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<sst xmlns="http://schemas.openxmlformats.org/spreadsheetml/2006/main" count="183" uniqueCount="96">
  <si>
    <t>工事費内訳書</t>
  </si>
  <si>
    <t>住　　　　所</t>
  </si>
  <si>
    <t>商号又は名称</t>
  </si>
  <si>
    <t>代 表 者 名</t>
  </si>
  <si>
    <t>工 事 名</t>
  </si>
  <si>
    <t>Ｒ７吉土　宮川内谷川　上板・西分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</si>
  <si>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</si>
  <si>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</si>
  <si>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</si>
  <si>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</si>
  <si>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</si>
  <si>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</si>
  <si>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</si>
  <si>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</si>
  <si>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</si>
  <si>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河床整地工</t>
  </si>
  <si>
    <t>河床整地</t>
  </si>
  <si>
    <t>m3</t>
  </si>
  <si>
    <t>埋戻し材</t>
  </si>
  <si>
    <t>土材料</t>
  </si>
  <si>
    <t>土砂等運搬</t>
  </si>
  <si>
    <t>矢板護岸工</t>
  </si>
  <si>
    <t>作業土工</t>
  </si>
  <si>
    <t>床掘り</t>
  </si>
  <si>
    <t>埋戻し</t>
  </si>
  <si>
    <t>笠ｺﾝｸﾘｰﾄ工</t>
  </si>
  <si>
    <t xml:space="preserve">笠ｺﾝｸﾘｰﾄ　</t>
  </si>
  <si>
    <t>m</t>
  </si>
  <si>
    <t>矢板工</t>
  </si>
  <si>
    <t>広幅鋼矢板</t>
  </si>
  <si>
    <t>枚</t>
  </si>
  <si>
    <t>鋼矢板切断
　2号異形鋼矢板</t>
  </si>
  <si>
    <t>油圧式杭圧入引抜機据付・解体</t>
  </si>
  <si>
    <t>回</t>
  </si>
  <si>
    <t>護岸付属物工</t>
  </si>
  <si>
    <t>1号平張ｺﾝｸﾘｰﾄ</t>
  </si>
  <si>
    <t>構造物撤去工</t>
  </si>
  <si>
    <t>構造物取壊し工</t>
  </si>
  <si>
    <t>ｺﾝｸﾘｰﾄ構造物取壊し</t>
  </si>
  <si>
    <t>根固めﾌﾞﾛｯｸ撤去</t>
  </si>
  <si>
    <t>個</t>
  </si>
  <si>
    <t>ｺﾝｸﾘｰﾄ構造物取壊し
　ﾋﾞｰﾊｲﾌﾞ2t型</t>
  </si>
  <si>
    <t>ｺﾝｸﾘｰﾄ構造物取壊し
　異形2t型</t>
  </si>
  <si>
    <t>運搬処理工</t>
  </si>
  <si>
    <t>殻運搬</t>
  </si>
  <si>
    <t>現場発生品運搬</t>
  </si>
  <si>
    <t>t</t>
  </si>
  <si>
    <t>殻処分</t>
  </si>
  <si>
    <t>大型土のう袋処分</t>
  </si>
  <si>
    <t>仮設工</t>
  </si>
  <si>
    <t>掘削工</t>
  </si>
  <si>
    <t xml:space="preserve">掘削　</t>
  </si>
  <si>
    <t xml:space="preserve">河床等掘削　</t>
  </si>
  <si>
    <t>工事用道路工
　設置</t>
  </si>
  <si>
    <t xml:space="preserve">工事用道路盛土　</t>
  </si>
  <si>
    <t xml:space="preserve">敷砕石　</t>
  </si>
  <si>
    <t>m2</t>
  </si>
  <si>
    <t>敷鉄板</t>
  </si>
  <si>
    <t>土のう
　製作・設置</t>
  </si>
  <si>
    <t>袋</t>
  </si>
  <si>
    <t>仮水路工</t>
  </si>
  <si>
    <t>暗渠排水管</t>
  </si>
  <si>
    <t>暗渠排水管運搬</t>
  </si>
  <si>
    <t>作業ﾔｰﾄﾞ整備工</t>
  </si>
  <si>
    <t>ﾔｰﾄﾞ造成</t>
  </si>
  <si>
    <t>汚濁防止工</t>
  </si>
  <si>
    <t>汚濁防止ﾌｪﾝｽ</t>
  </si>
  <si>
    <t>工事用道路工
　撤去</t>
  </si>
  <si>
    <t xml:space="preserve">掘削 </t>
  </si>
  <si>
    <t xml:space="preserve">積込(ﾙｰｽﾞ)　</t>
  </si>
  <si>
    <t xml:space="preserve">土砂等運搬　</t>
  </si>
  <si>
    <t xml:space="preserve">軟弱土等運搬　</t>
  </si>
  <si>
    <t>敷砕石撤去</t>
  </si>
  <si>
    <t>土砂等運搬　
　敷砕石</t>
  </si>
  <si>
    <t>土のう
　撤去</t>
  </si>
  <si>
    <t>仮水路工
　撤去</t>
  </si>
  <si>
    <t>汚濁防止工
　撤去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</si>
  <si>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</si>
  <si>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</si>
  <si>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</si>
  <si>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</si>
  <si>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</si>
  <si>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</si>
  <si>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</si>
  <si>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</si>
  <si>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準備費</t>
  </si>
  <si>
    <t>木根等処分費　
　草運搬</t>
  </si>
  <si>
    <t>木根等処分費　
　草処分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</si>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</sst>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G11+G17+G31+G45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G18+G22+G24+G29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40.0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82.0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G25+G26+G27+G28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89.0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27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27</v>
      </c>
      <c r="F30" s="13" t="n">
        <v>80.0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5">
        <f>G32+G38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G33+G34+G35+G36+G37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17</v>
      </c>
      <c r="F33" s="13" t="n">
        <v>20.0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3" t="n">
        <v>148.0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17</v>
      </c>
      <c r="F35" s="13" t="n">
        <v>129.0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40</v>
      </c>
      <c r="F36" s="13" t="n">
        <v>57.0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17</v>
      </c>
      <c r="F37" s="13" t="n">
        <v>49.0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43</v>
      </c>
      <c r="D38" s="11"/>
      <c r="E38" s="12" t="s">
        <v>13</v>
      </c>
      <c r="F38" s="13" t="n">
        <v>1.0</v>
      </c>
      <c r="G38" s="15">
        <f>G39+G40+G41+G42+G43+G44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44</v>
      </c>
      <c r="E39" s="12" t="s">
        <v>17</v>
      </c>
      <c r="F39" s="13" t="n">
        <v>149.0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3" t="n">
        <v>49.0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46</v>
      </c>
      <c r="F41" s="14" t="n">
        <v>0.2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17</v>
      </c>
      <c r="F42" s="13" t="n">
        <v>149.0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17</v>
      </c>
      <c r="F43" s="13" t="n">
        <v>49.0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46</v>
      </c>
      <c r="F44" s="14" t="n">
        <v>0.2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49</v>
      </c>
      <c r="C45" s="11"/>
      <c r="D45" s="11"/>
      <c r="E45" s="12" t="s">
        <v>13</v>
      </c>
      <c r="F45" s="13" t="n">
        <v>1.0</v>
      </c>
      <c r="G45" s="15">
        <f>G46+G50+G55+G58+G60+G62+G73+G76+G78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50</v>
      </c>
      <c r="D46" s="11"/>
      <c r="E46" s="12" t="s">
        <v>13</v>
      </c>
      <c r="F46" s="13" t="n">
        <v>1.0</v>
      </c>
      <c r="G46" s="15">
        <f>G47+G48+G49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51</v>
      </c>
      <c r="E47" s="12" t="s">
        <v>17</v>
      </c>
      <c r="F47" s="13" t="n">
        <v>670.0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51</v>
      </c>
      <c r="E48" s="12" t="s">
        <v>17</v>
      </c>
      <c r="F48" s="13" t="n">
        <v>290.0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17</v>
      </c>
      <c r="F49" s="13" t="n">
        <v>160.0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53</v>
      </c>
      <c r="D50" s="11"/>
      <c r="E50" s="12" t="s">
        <v>13</v>
      </c>
      <c r="F50" s="13" t="n">
        <v>1.0</v>
      </c>
      <c r="G50" s="15">
        <f>G51+G52+G53+G54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54</v>
      </c>
      <c r="E51" s="12" t="s">
        <v>17</v>
      </c>
      <c r="F51" s="13" t="n">
        <v>1500.0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56</v>
      </c>
      <c r="F52" s="13" t="n">
        <v>720.0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57</v>
      </c>
      <c r="E53" s="12" t="s">
        <v>56</v>
      </c>
      <c r="F53" s="13" t="n">
        <v>81.0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58</v>
      </c>
      <c r="E54" s="12" t="s">
        <v>59</v>
      </c>
      <c r="F54" s="13" t="n">
        <v>76.0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60</v>
      </c>
      <c r="D55" s="11"/>
      <c r="E55" s="12" t="s">
        <v>13</v>
      </c>
      <c r="F55" s="13" t="n">
        <v>1.0</v>
      </c>
      <c r="G55" s="15">
        <f>G56+G57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61</v>
      </c>
      <c r="E56" s="12" t="s">
        <v>27</v>
      </c>
      <c r="F56" s="13" t="n">
        <v>150.0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62</v>
      </c>
      <c r="E57" s="12" t="s">
        <v>46</v>
      </c>
      <c r="F57" s="13" t="n">
        <v>3.0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63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64</v>
      </c>
      <c r="E59" s="12" t="s">
        <v>56</v>
      </c>
      <c r="F59" s="13" t="n">
        <v>843.0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65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66</v>
      </c>
      <c r="E61" s="12" t="s">
        <v>27</v>
      </c>
      <c r="F61" s="13" t="n">
        <v>40.0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67</v>
      </c>
      <c r="D62" s="11"/>
      <c r="E62" s="12" t="s">
        <v>13</v>
      </c>
      <c r="F62" s="13" t="n">
        <v>1.0</v>
      </c>
      <c r="G62" s="15">
        <f>G63+G64+G65+G66+G67+G68+G69+G70+G71+G72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68</v>
      </c>
      <c r="E63" s="12" t="s">
        <v>17</v>
      </c>
      <c r="F63" s="13" t="n">
        <v>260.0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51</v>
      </c>
      <c r="E64" s="12" t="s">
        <v>17</v>
      </c>
      <c r="F64" s="13" t="n">
        <v>920.0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52</v>
      </c>
      <c r="E65" s="12" t="s">
        <v>17</v>
      </c>
      <c r="F65" s="13" t="n">
        <v>310.0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69</v>
      </c>
      <c r="E66" s="12" t="s">
        <v>17</v>
      </c>
      <c r="F66" s="13" t="n">
        <v>920.0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70</v>
      </c>
      <c r="E67" s="12" t="s">
        <v>17</v>
      </c>
      <c r="F67" s="13" t="n">
        <v>1180.0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71</v>
      </c>
      <c r="E68" s="12" t="s">
        <v>17</v>
      </c>
      <c r="F68" s="13" t="n">
        <v>310.0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72</v>
      </c>
      <c r="E69" s="12" t="s">
        <v>56</v>
      </c>
      <c r="F69" s="13" t="n">
        <v>720.0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73</v>
      </c>
      <c r="E70" s="12" t="s">
        <v>17</v>
      </c>
      <c r="F70" s="13" t="n">
        <v>70.0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57</v>
      </c>
      <c r="E71" s="12" t="s">
        <v>56</v>
      </c>
      <c r="F71" s="13" t="n">
        <v>81.0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74</v>
      </c>
      <c r="E72" s="12" t="s">
        <v>59</v>
      </c>
      <c r="F72" s="13" t="n">
        <v>76.0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75</v>
      </c>
      <c r="D73" s="11"/>
      <c r="E73" s="12" t="s">
        <v>13</v>
      </c>
      <c r="F73" s="13" t="n">
        <v>1.0</v>
      </c>
      <c r="G73" s="15">
        <f>G74+G75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61</v>
      </c>
      <c r="E74" s="12" t="s">
        <v>27</v>
      </c>
      <c r="F74" s="13" t="n">
        <v>150.0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62</v>
      </c>
      <c r="E75" s="12" t="s">
        <v>46</v>
      </c>
      <c r="F75" s="13" t="n">
        <v>3.0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 t="s">
        <v>76</v>
      </c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66</v>
      </c>
      <c r="E77" s="12" t="s">
        <v>27</v>
      </c>
      <c r="F77" s="13" t="n">
        <v>40.0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77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78</v>
      </c>
      <c r="E79" s="12" t="s">
        <v>79</v>
      </c>
      <c r="F79" s="13" t="n">
        <v>80.0</v>
      </c>
      <c r="G79" s="16"/>
      <c r="I79" s="17" t="n">
        <v>70.0</v>
      </c>
      <c r="J79" s="18" t="n">
        <v>4.0</v>
      </c>
    </row>
    <row r="80" ht="42.0" customHeight="true">
      <c r="A80" s="10" t="s">
        <v>80</v>
      </c>
      <c r="B80" s="11"/>
      <c r="C80" s="11"/>
      <c r="D80" s="11"/>
      <c r="E80" s="12" t="s">
        <v>13</v>
      </c>
      <c r="F80" s="13" t="n">
        <v>1.0</v>
      </c>
      <c r="G80" s="15">
        <f>G11+G17+G31+G45</f>
      </c>
      <c r="I80" s="17" t="n">
        <v>71.0</v>
      </c>
      <c r="J80" s="18" t="n">
        <v>20.0</v>
      </c>
    </row>
    <row r="81" ht="42.0" customHeight="true">
      <c r="A81" s="10" t="s">
        <v>81</v>
      </c>
      <c r="B81" s="11"/>
      <c r="C81" s="11"/>
      <c r="D81" s="11"/>
      <c r="E81" s="12" t="s">
        <v>13</v>
      </c>
      <c r="F81" s="13" t="n">
        <v>1.0</v>
      </c>
      <c r="G81" s="15">
        <f>G82+G88</f>
      </c>
      <c r="I81" s="17" t="n">
        <v>72.0</v>
      </c>
      <c r="J81" s="18" t="n">
        <v>200.0</v>
      </c>
    </row>
    <row r="82" ht="42.0" customHeight="true">
      <c r="A82" s="10"/>
      <c r="B82" s="11" t="s">
        <v>82</v>
      </c>
      <c r="C82" s="11"/>
      <c r="D82" s="11"/>
      <c r="E82" s="12" t="s">
        <v>13</v>
      </c>
      <c r="F82" s="13" t="n">
        <v>1.0</v>
      </c>
      <c r="G82" s="15">
        <f>G83+G85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83</v>
      </c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84</v>
      </c>
      <c r="E84" s="12" t="s">
        <v>46</v>
      </c>
      <c r="F84" s="14" t="n">
        <v>14.4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85</v>
      </c>
      <c r="D85" s="11"/>
      <c r="E85" s="12" t="s">
        <v>13</v>
      </c>
      <c r="F85" s="13" t="n">
        <v>1.0</v>
      </c>
      <c r="G85" s="15">
        <f>G86+G87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86</v>
      </c>
      <c r="E86" s="12" t="s">
        <v>46</v>
      </c>
      <c r="F86" s="14" t="n">
        <v>0.1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87</v>
      </c>
      <c r="E87" s="12" t="s">
        <v>46</v>
      </c>
      <c r="F87" s="14" t="n">
        <v>0.1</v>
      </c>
      <c r="G87" s="16"/>
      <c r="I87" s="17" t="n">
        <v>78.0</v>
      </c>
      <c r="J87" s="18" t="n">
        <v>4.0</v>
      </c>
    </row>
    <row r="88" ht="42.0" customHeight="true">
      <c r="A88" s="10"/>
      <c r="B88" s="11" t="s">
        <v>88</v>
      </c>
      <c r="C88" s="11"/>
      <c r="D88" s="11"/>
      <c r="E88" s="12" t="s">
        <v>13</v>
      </c>
      <c r="F88" s="13" t="n">
        <v>1.0</v>
      </c>
      <c r="G88" s="16"/>
      <c r="I88" s="17" t="n">
        <v>79.0</v>
      </c>
      <c r="J88" s="18"/>
    </row>
    <row r="89" ht="42.0" customHeight="true">
      <c r="A89" s="10" t="s">
        <v>89</v>
      </c>
      <c r="B89" s="11"/>
      <c r="C89" s="11"/>
      <c r="D89" s="11"/>
      <c r="E89" s="12" t="s">
        <v>13</v>
      </c>
      <c r="F89" s="13" t="n">
        <v>1.0</v>
      </c>
      <c r="G89" s="15">
        <f>G80+G81</f>
      </c>
      <c r="I89" s="17" t="n">
        <v>80.0</v>
      </c>
      <c r="J89" s="18"/>
    </row>
    <row r="90" ht="42.0" customHeight="true">
      <c r="A90" s="10"/>
      <c r="B90" s="11" t="s">
        <v>90</v>
      </c>
      <c r="C90" s="11"/>
      <c r="D90" s="11"/>
      <c r="E90" s="12" t="s">
        <v>13</v>
      </c>
      <c r="F90" s="13" t="n">
        <v>1.0</v>
      </c>
      <c r="G90" s="16"/>
      <c r="I90" s="17" t="n">
        <v>81.0</v>
      </c>
      <c r="J90" s="18" t="n">
        <v>210.0</v>
      </c>
    </row>
    <row r="91" ht="42.0" customHeight="true">
      <c r="A91" s="10" t="s">
        <v>91</v>
      </c>
      <c r="B91" s="11"/>
      <c r="C91" s="11"/>
      <c r="D91" s="11"/>
      <c r="E91" s="12" t="s">
        <v>13</v>
      </c>
      <c r="F91" s="13" t="n">
        <v>1.0</v>
      </c>
      <c r="G91" s="15">
        <f>G80+G81+G90</f>
      </c>
      <c r="I91" s="17" t="n">
        <v>82.0</v>
      </c>
      <c r="J91" s="18"/>
    </row>
    <row r="92" ht="42.0" customHeight="true">
      <c r="A92" s="10"/>
      <c r="B92" s="11" t="s">
        <v>92</v>
      </c>
      <c r="C92" s="11"/>
      <c r="D92" s="11"/>
      <c r="E92" s="12" t="s">
        <v>13</v>
      </c>
      <c r="F92" s="13" t="n">
        <v>1.0</v>
      </c>
      <c r="G92" s="16"/>
      <c r="I92" s="17" t="n">
        <v>83.0</v>
      </c>
      <c r="J92" s="18" t="n">
        <v>220.0</v>
      </c>
    </row>
    <row r="93" ht="42.0" customHeight="true">
      <c r="A93" s="10" t="s">
        <v>93</v>
      </c>
      <c r="B93" s="11"/>
      <c r="C93" s="11"/>
      <c r="D93" s="11"/>
      <c r="E93" s="12" t="s">
        <v>13</v>
      </c>
      <c r="F93" s="13" t="n">
        <v>1.0</v>
      </c>
      <c r="G93" s="15">
        <f>G91+G92</f>
      </c>
      <c r="I93" s="17" t="n">
        <v>84.0</v>
      </c>
      <c r="J93" s="18" t="n">
        <v>30.0</v>
      </c>
    </row>
    <row r="94" ht="42.0" customHeight="true">
      <c r="A94" s="19" t="s">
        <v>94</v>
      </c>
      <c r="B94" s="20"/>
      <c r="C94" s="20"/>
      <c r="D94" s="20"/>
      <c r="E94" s="21" t="s">
        <v>95</v>
      </c>
      <c r="F94" s="22" t="s">
        <v>95</v>
      </c>
      <c r="G94" s="24">
        <f>G93</f>
      </c>
      <c r="I94" s="26" t="n">
        <v>85.0</v>
      </c>
      <c r="J9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C22:D22"/>
    <mergeCell ref="D23"/>
    <mergeCell ref="C24:D24"/>
    <mergeCell ref="D25"/>
    <mergeCell ref="D26"/>
    <mergeCell ref="D27"/>
    <mergeCell ref="D28"/>
    <mergeCell ref="C29:D29"/>
    <mergeCell ref="D30"/>
    <mergeCell ref="B31:D31"/>
    <mergeCell ref="C32:D32"/>
    <mergeCell ref="D33"/>
    <mergeCell ref="D34"/>
    <mergeCell ref="D35"/>
    <mergeCell ref="D36"/>
    <mergeCell ref="D37"/>
    <mergeCell ref="C38:D38"/>
    <mergeCell ref="D39"/>
    <mergeCell ref="D40"/>
    <mergeCell ref="D41"/>
    <mergeCell ref="D42"/>
    <mergeCell ref="D43"/>
    <mergeCell ref="D44"/>
    <mergeCell ref="B45:D45"/>
    <mergeCell ref="C46:D46"/>
    <mergeCell ref="D47"/>
    <mergeCell ref="D48"/>
    <mergeCell ref="D49"/>
    <mergeCell ref="C50:D50"/>
    <mergeCell ref="D51"/>
    <mergeCell ref="D52"/>
    <mergeCell ref="D53"/>
    <mergeCell ref="D54"/>
    <mergeCell ref="C55:D55"/>
    <mergeCell ref="D56"/>
    <mergeCell ref="D57"/>
    <mergeCell ref="C58:D58"/>
    <mergeCell ref="D59"/>
    <mergeCell ref="C60:D60"/>
    <mergeCell ref="D61"/>
    <mergeCell ref="C62:D62"/>
    <mergeCell ref="D63"/>
    <mergeCell ref="D64"/>
    <mergeCell ref="D65"/>
    <mergeCell ref="D66"/>
    <mergeCell ref="D67"/>
    <mergeCell ref="D68"/>
    <mergeCell ref="D69"/>
    <mergeCell ref="D70"/>
    <mergeCell ref="D71"/>
    <mergeCell ref="D72"/>
    <mergeCell ref="C73:D73"/>
    <mergeCell ref="D74"/>
    <mergeCell ref="D75"/>
    <mergeCell ref="C76:D76"/>
    <mergeCell ref="D77"/>
    <mergeCell ref="C78:D78"/>
    <mergeCell ref="D79"/>
    <mergeCell ref="A80:D80"/>
    <mergeCell ref="A81:D81"/>
    <mergeCell ref="B82:D82"/>
    <mergeCell ref="C83:D83"/>
    <mergeCell ref="D84"/>
    <mergeCell ref="C85:D85"/>
    <mergeCell ref="D86"/>
    <mergeCell ref="D87"/>
    <mergeCell ref="B88:D88"/>
    <mergeCell ref="A89:D89"/>
    <mergeCell ref="B90:D90"/>
    <mergeCell ref="A91:D91"/>
    <mergeCell ref="B92:D92"/>
    <mergeCell ref="A93:D93"/>
    <mergeCell ref="A94:D9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2025-04-03T04:41:10Z</dcterms:created>
  <dc:creator>Apache POI</dc:creator>
</cp:coreProperties>
</file>